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1840" windowHeight="12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" i="1"/>
</calcChain>
</file>

<file path=xl/sharedStrings.xml><?xml version="1.0" encoding="utf-8"?>
<sst xmlns="http://schemas.openxmlformats.org/spreadsheetml/2006/main" count="241" uniqueCount="97">
  <si>
    <t>NAME</t>
  </si>
  <si>
    <t>CLASS</t>
  </si>
  <si>
    <t>YEAR</t>
  </si>
  <si>
    <t>POD SESSION</t>
  </si>
  <si>
    <t>Neale Rate</t>
  </si>
  <si>
    <t>Comp</t>
  </si>
  <si>
    <t>Accuracy</t>
  </si>
  <si>
    <t>Growth</t>
  </si>
  <si>
    <t>7y10m</t>
  </si>
  <si>
    <t>7y7m</t>
  </si>
  <si>
    <t>10y4m</t>
  </si>
  <si>
    <t>8y8m</t>
  </si>
  <si>
    <t>6y2m</t>
  </si>
  <si>
    <t>9y5m</t>
  </si>
  <si>
    <t>7y9m</t>
  </si>
  <si>
    <t>8y5m</t>
  </si>
  <si>
    <t>10y0m</t>
  </si>
  <si>
    <t>7y4m</t>
  </si>
  <si>
    <t>7y0m</t>
  </si>
  <si>
    <t>9y2m</t>
  </si>
  <si>
    <t>7y2m</t>
  </si>
  <si>
    <t>7y11m</t>
  </si>
  <si>
    <t>6y10m</t>
  </si>
  <si>
    <t>6y4m</t>
  </si>
  <si>
    <t>7y8m</t>
  </si>
  <si>
    <t>6y11m</t>
  </si>
  <si>
    <t>9y3m</t>
  </si>
  <si>
    <t>8y6m</t>
  </si>
  <si>
    <t>6y9m</t>
  </si>
  <si>
    <t>8y0m</t>
  </si>
  <si>
    <t>8y3m</t>
  </si>
  <si>
    <t>9y4m</t>
  </si>
  <si>
    <t>7y1m</t>
  </si>
  <si>
    <t>7y5m</t>
  </si>
  <si>
    <t>8y7m</t>
  </si>
  <si>
    <t>11y0m</t>
  </si>
  <si>
    <t>9y10m</t>
  </si>
  <si>
    <t>8y4m</t>
  </si>
  <si>
    <t>11y8m</t>
  </si>
  <si>
    <t>10y11m</t>
  </si>
  <si>
    <t>10y6m</t>
  </si>
  <si>
    <t>10y8m</t>
  </si>
  <si>
    <t>10y7m</t>
  </si>
  <si>
    <t>11y11m</t>
  </si>
  <si>
    <t>&gt;13y</t>
  </si>
  <si>
    <t>11y1m</t>
  </si>
  <si>
    <t>Post Rate</t>
  </si>
  <si>
    <t>9y6m</t>
  </si>
  <si>
    <t>7y6m</t>
  </si>
  <si>
    <t>6y6m</t>
  </si>
  <si>
    <t>9y1m</t>
  </si>
  <si>
    <t>8y10m</t>
  </si>
  <si>
    <t>11y</t>
  </si>
  <si>
    <t>12y6m</t>
  </si>
  <si>
    <t>9y9m</t>
  </si>
  <si>
    <t>8y11m</t>
  </si>
  <si>
    <t>11y6m</t>
  </si>
  <si>
    <t>9y0m</t>
  </si>
  <si>
    <t>12y8m</t>
  </si>
  <si>
    <t>8y2m</t>
  </si>
  <si>
    <t>11y4m</t>
  </si>
  <si>
    <t>T2 W2&amp;3 Gp1</t>
  </si>
  <si>
    <t>T2 W4&amp;5 Gp 2</t>
  </si>
  <si>
    <t>T2 W6&amp;7 Gp 3</t>
  </si>
  <si>
    <t>T2 W8-10 Gp 4</t>
  </si>
  <si>
    <t xml:space="preserve"> Accuracy</t>
  </si>
  <si>
    <t xml:space="preserve"> Comp</t>
  </si>
  <si>
    <t>Descriptors</t>
  </si>
  <si>
    <t>8y1m</t>
  </si>
  <si>
    <t>&gt;6y</t>
  </si>
  <si>
    <t>13y</t>
  </si>
  <si>
    <t>Refused to complete POD</t>
  </si>
  <si>
    <t>No POD***</t>
  </si>
  <si>
    <t>7y5m***</t>
  </si>
  <si>
    <t>6y8m***</t>
  </si>
  <si>
    <t>7y11m**</t>
  </si>
  <si>
    <t>Nov Rate</t>
  </si>
  <si>
    <t>nov Acc</t>
  </si>
  <si>
    <t>Nov Comp</t>
  </si>
  <si>
    <t>9y11m</t>
  </si>
  <si>
    <t>11y5m</t>
  </si>
  <si>
    <t>8y9m</t>
  </si>
  <si>
    <t>9y8m</t>
  </si>
  <si>
    <t>11y3m</t>
  </si>
  <si>
    <t>11y7m</t>
  </si>
  <si>
    <t>10y2m</t>
  </si>
  <si>
    <t>11y2m</t>
  </si>
  <si>
    <t>11y10m</t>
  </si>
  <si>
    <t>10y1m</t>
  </si>
  <si>
    <t>10y9m</t>
  </si>
  <si>
    <t>12y4m</t>
  </si>
  <si>
    <t>Initial Growth</t>
  </si>
  <si>
    <t>Overall Growth</t>
  </si>
  <si>
    <t xml:space="preserve">Initial PM </t>
  </si>
  <si>
    <t>Final PM</t>
  </si>
  <si>
    <t xml:space="preserve">Neale Performance </t>
  </si>
  <si>
    <t>PM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</si>
</sst>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0" xfId="0" applyFont="1" applyFill="1"/>
    <xf numFmtId="0" fontId="0" fillId="4" borderId="0" xfId="0" applyFont="1" applyFill="1"/>
    <xf numFmtId="0" fontId="0" fillId="5" borderId="0" xfId="0" applyFont="1" applyFill="1"/>
    <xf numFmtId="0" fontId="0" fillId="3" borderId="0" xfId="0" applyFont="1" applyFill="1"/>
    <xf numFmtId="0" fontId="0" fillId="10" borderId="0" xfId="0" applyFill="1"/>
    <xf numFmtId="0" fontId="0" fillId="11" borderId="0" xfId="0" applyFill="1"/>
    <xf numFmtId="0" fontId="2" fillId="3" borderId="0" xfId="0" applyFont="1" applyFill="1"/>
    <xf numFmtId="0" fontId="0" fillId="12" borderId="0" xfId="0" applyFill="1"/>
    <xf numFmtId="0" fontId="0" fillId="12" borderId="0" xfId="0" applyFont="1" applyFill="1"/>
    <xf numFmtId="0" fontId="2" fillId="12" borderId="0" xfId="0" applyFont="1" applyFill="1"/>
    <xf numFmtId="0" fontId="1" fillId="0" borderId="0" xfId="0" applyFont="1" applyFill="1"/>
    <xf numFmtId="0" fontId="0" fillId="1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Rate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8003957197657985"/>
          <c:y val="0.10078039572207323"/>
          <c:w val="0.68814590483881821"/>
          <c:h val="0.84709071591351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Initial Growth</c:v>
                </c:pt>
              </c:strCache>
            </c:strRef>
          </c:tx>
          <c:invertIfNegative val="0"/>
          <c:cat>
            <c:numRef>
              <c:f>Sheet1!$A$9:$A$28</c:f>
              <c:numCache>
                <c:formatCode>General</c:formatCode>
                <c:ptCount val="20"/>
              </c:numCache>
            </c:numRef>
          </c:cat>
          <c:val>
            <c:numRef>
              <c:f>Sheet1!$J$9:$J$28</c:f>
              <c:numCache>
                <c:formatCode>General</c:formatCode>
                <c:ptCount val="20"/>
                <c:pt idx="0">
                  <c:v>4</c:v>
                </c:pt>
                <c:pt idx="1">
                  <c:v>9</c:v>
                </c:pt>
                <c:pt idx="2">
                  <c:v>-3</c:v>
                </c:pt>
                <c:pt idx="3">
                  <c:v>-22</c:v>
                </c:pt>
                <c:pt idx="4">
                  <c:v>17</c:v>
                </c:pt>
                <c:pt idx="5">
                  <c:v>-13</c:v>
                </c:pt>
                <c:pt idx="6">
                  <c:v>-8</c:v>
                </c:pt>
                <c:pt idx="8">
                  <c:v>18</c:v>
                </c:pt>
                <c:pt idx="9">
                  <c:v>-7</c:v>
                </c:pt>
                <c:pt idx="10">
                  <c:v>1</c:v>
                </c:pt>
                <c:pt idx="11">
                  <c:v>21</c:v>
                </c:pt>
                <c:pt idx="12">
                  <c:v>-5</c:v>
                </c:pt>
                <c:pt idx="13">
                  <c:v>-14</c:v>
                </c:pt>
                <c:pt idx="14">
                  <c:v>-10</c:v>
                </c:pt>
                <c:pt idx="15">
                  <c:v>-8</c:v>
                </c:pt>
                <c:pt idx="16">
                  <c:v>-4</c:v>
                </c:pt>
                <c:pt idx="17">
                  <c:v>6</c:v>
                </c:pt>
                <c:pt idx="18">
                  <c:v>8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Overall Growth</c:v>
                </c:pt>
              </c:strCache>
            </c:strRef>
          </c:tx>
          <c:invertIfNegative val="0"/>
          <c:val>
            <c:numRef>
              <c:f>Sheet1!$L$9:$L$28</c:f>
              <c:numCache>
                <c:formatCode>General</c:formatCode>
                <c:ptCount val="20"/>
                <c:pt idx="0">
                  <c:v>7</c:v>
                </c:pt>
                <c:pt idx="1">
                  <c:v>-10</c:v>
                </c:pt>
                <c:pt idx="2">
                  <c:v>9</c:v>
                </c:pt>
                <c:pt idx="3">
                  <c:v>8</c:v>
                </c:pt>
                <c:pt idx="4">
                  <c:v>17</c:v>
                </c:pt>
                <c:pt idx="5">
                  <c:v>-6</c:v>
                </c:pt>
                <c:pt idx="6">
                  <c:v>-13</c:v>
                </c:pt>
                <c:pt idx="7">
                  <c:v>0</c:v>
                </c:pt>
                <c:pt idx="8">
                  <c:v>30</c:v>
                </c:pt>
                <c:pt idx="9">
                  <c:v>-5</c:v>
                </c:pt>
                <c:pt idx="10">
                  <c:v>-9</c:v>
                </c:pt>
                <c:pt idx="11">
                  <c:v>3</c:v>
                </c:pt>
                <c:pt idx="12">
                  <c:v>20</c:v>
                </c:pt>
                <c:pt idx="13">
                  <c:v>8</c:v>
                </c:pt>
                <c:pt idx="14">
                  <c:v>9</c:v>
                </c:pt>
                <c:pt idx="15">
                  <c:v>-9</c:v>
                </c:pt>
                <c:pt idx="16">
                  <c:v>4</c:v>
                </c:pt>
                <c:pt idx="17">
                  <c:v>9</c:v>
                </c:pt>
                <c:pt idx="1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284544"/>
        <c:axId val="190286080"/>
      </c:barChart>
      <c:catAx>
        <c:axId val="19028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90286080"/>
        <c:crosses val="autoZero"/>
        <c:auto val="1"/>
        <c:lblAlgn val="ctr"/>
        <c:lblOffset val="1000"/>
        <c:noMultiLvlLbl val="0"/>
      </c:catAx>
      <c:valAx>
        <c:axId val="190286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Months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284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209904511396844"/>
          <c:y val="0.93874952938631973"/>
          <c:w val="0.25953341685462783"/>
          <c:h val="4.5990571705503976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Accuracy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Sheet1!$A$9:$A$28</c:f>
              <c:numCache>
                <c:formatCode>General</c:formatCode>
                <c:ptCount val="20"/>
              </c:numCache>
            </c:numRef>
          </c:cat>
          <c:val>
            <c:numRef>
              <c:f>Sheet1!$P$9:$P$28</c:f>
              <c:numCache>
                <c:formatCode>General</c:formatCode>
                <c:ptCount val="20"/>
                <c:pt idx="0">
                  <c:v>-1</c:v>
                </c:pt>
                <c:pt idx="1">
                  <c:v>9</c:v>
                </c:pt>
                <c:pt idx="2">
                  <c:v>29</c:v>
                </c:pt>
                <c:pt idx="3">
                  <c:v>10</c:v>
                </c:pt>
                <c:pt idx="4">
                  <c:v>1</c:v>
                </c:pt>
                <c:pt idx="5">
                  <c:v>2</c:v>
                </c:pt>
                <c:pt idx="6">
                  <c:v>22</c:v>
                </c:pt>
                <c:pt idx="8">
                  <c:v>0</c:v>
                </c:pt>
                <c:pt idx="9">
                  <c:v>-2</c:v>
                </c:pt>
                <c:pt idx="10">
                  <c:v>42</c:v>
                </c:pt>
                <c:pt idx="11">
                  <c:v>12</c:v>
                </c:pt>
                <c:pt idx="12">
                  <c:v>5</c:v>
                </c:pt>
                <c:pt idx="13">
                  <c:v>12</c:v>
                </c:pt>
                <c:pt idx="14">
                  <c:v>5</c:v>
                </c:pt>
                <c:pt idx="15">
                  <c:v>4</c:v>
                </c:pt>
                <c:pt idx="16">
                  <c:v>9</c:v>
                </c:pt>
                <c:pt idx="17">
                  <c:v>14</c:v>
                </c:pt>
                <c:pt idx="18">
                  <c:v>8</c:v>
                </c:pt>
                <c:pt idx="19">
                  <c:v>-2</c:v>
                </c:pt>
              </c:numCache>
            </c:numRef>
          </c:val>
        </c:ser>
        <c:ser>
          <c:idx val="1"/>
          <c:order val="1"/>
          <c:tx>
            <c:strRef>
              <c:f>Sheet1!$R$1</c:f>
              <c:strCache>
                <c:ptCount val="1"/>
                <c:pt idx="0">
                  <c:v>Overall Growth</c:v>
                </c:pt>
              </c:strCache>
            </c:strRef>
          </c:tx>
          <c:invertIfNegative val="0"/>
          <c:val>
            <c:numRef>
              <c:f>Sheet1!$R$9:$R$28</c:f>
              <c:numCache>
                <c:formatCode>General</c:formatCode>
                <c:ptCount val="20"/>
                <c:pt idx="0">
                  <c:v>8</c:v>
                </c:pt>
                <c:pt idx="1">
                  <c:v>16</c:v>
                </c:pt>
                <c:pt idx="2">
                  <c:v>10</c:v>
                </c:pt>
                <c:pt idx="3">
                  <c:v>33</c:v>
                </c:pt>
                <c:pt idx="4">
                  <c:v>11</c:v>
                </c:pt>
                <c:pt idx="5">
                  <c:v>8</c:v>
                </c:pt>
                <c:pt idx="6">
                  <c:v>22</c:v>
                </c:pt>
                <c:pt idx="8">
                  <c:v>15</c:v>
                </c:pt>
                <c:pt idx="9">
                  <c:v>14</c:v>
                </c:pt>
                <c:pt idx="10">
                  <c:v>24</c:v>
                </c:pt>
                <c:pt idx="11">
                  <c:v>8</c:v>
                </c:pt>
                <c:pt idx="12">
                  <c:v>10</c:v>
                </c:pt>
                <c:pt idx="13">
                  <c:v>16</c:v>
                </c:pt>
                <c:pt idx="14">
                  <c:v>8</c:v>
                </c:pt>
                <c:pt idx="15">
                  <c:v>42</c:v>
                </c:pt>
                <c:pt idx="16">
                  <c:v>22</c:v>
                </c:pt>
                <c:pt idx="17">
                  <c:v>18</c:v>
                </c:pt>
                <c:pt idx="18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315520"/>
        <c:axId val="190714624"/>
      </c:barChart>
      <c:catAx>
        <c:axId val="19031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90714624"/>
        <c:crosses val="autoZero"/>
        <c:auto val="1"/>
        <c:lblAlgn val="ctr"/>
        <c:lblOffset val="600"/>
        <c:noMultiLvlLbl val="0"/>
      </c:catAx>
      <c:valAx>
        <c:axId val="190714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Months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3155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Comprehension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Initial Growth</c:v>
                </c:pt>
              </c:strCache>
            </c:strRef>
          </c:tx>
          <c:invertIfNegative val="0"/>
          <c:cat>
            <c:numRef>
              <c:f>Sheet1!$A$9:$A$28</c:f>
              <c:numCache>
                <c:formatCode>General</c:formatCode>
                <c:ptCount val="20"/>
              </c:numCache>
            </c:numRef>
          </c:cat>
          <c:val>
            <c:numRef>
              <c:f>Sheet1!$V$9:$V$28</c:f>
              <c:numCache>
                <c:formatCode>General</c:formatCode>
                <c:ptCount val="20"/>
                <c:pt idx="0">
                  <c:v>37</c:v>
                </c:pt>
                <c:pt idx="1">
                  <c:v>17</c:v>
                </c:pt>
                <c:pt idx="2">
                  <c:v>41</c:v>
                </c:pt>
                <c:pt idx="3">
                  <c:v>39</c:v>
                </c:pt>
                <c:pt idx="4">
                  <c:v>6</c:v>
                </c:pt>
                <c:pt idx="5">
                  <c:v>9</c:v>
                </c:pt>
                <c:pt idx="6">
                  <c:v>36</c:v>
                </c:pt>
                <c:pt idx="8">
                  <c:v>17</c:v>
                </c:pt>
                <c:pt idx="9">
                  <c:v>11</c:v>
                </c:pt>
                <c:pt idx="10">
                  <c:v>46</c:v>
                </c:pt>
                <c:pt idx="11">
                  <c:v>18</c:v>
                </c:pt>
                <c:pt idx="12">
                  <c:v>48</c:v>
                </c:pt>
                <c:pt idx="13">
                  <c:v>39</c:v>
                </c:pt>
                <c:pt idx="14">
                  <c:v>-1</c:v>
                </c:pt>
                <c:pt idx="15">
                  <c:v>25</c:v>
                </c:pt>
                <c:pt idx="16">
                  <c:v>48</c:v>
                </c:pt>
                <c:pt idx="17">
                  <c:v>29</c:v>
                </c:pt>
                <c:pt idx="18">
                  <c:v>17</c:v>
                </c:pt>
                <c:pt idx="19">
                  <c:v>11</c:v>
                </c:pt>
              </c:numCache>
            </c:numRef>
          </c:val>
        </c:ser>
        <c:ser>
          <c:idx val="1"/>
          <c:order val="1"/>
          <c:tx>
            <c:strRef>
              <c:f>Sheet1!$X$1</c:f>
              <c:strCache>
                <c:ptCount val="1"/>
                <c:pt idx="0">
                  <c:v>Overall Growth</c:v>
                </c:pt>
              </c:strCache>
            </c:strRef>
          </c:tx>
          <c:invertIfNegative val="0"/>
          <c:val>
            <c:numRef>
              <c:f>Sheet1!$X$9:$X$28</c:f>
              <c:numCache>
                <c:formatCode>General</c:formatCode>
                <c:ptCount val="20"/>
                <c:pt idx="0">
                  <c:v>22</c:v>
                </c:pt>
                <c:pt idx="1">
                  <c:v>42</c:v>
                </c:pt>
                <c:pt idx="2">
                  <c:v>26</c:v>
                </c:pt>
                <c:pt idx="3">
                  <c:v>34</c:v>
                </c:pt>
                <c:pt idx="4">
                  <c:v>15</c:v>
                </c:pt>
                <c:pt idx="5">
                  <c:v>12</c:v>
                </c:pt>
                <c:pt idx="6">
                  <c:v>36</c:v>
                </c:pt>
                <c:pt idx="8">
                  <c:v>19</c:v>
                </c:pt>
                <c:pt idx="9">
                  <c:v>29</c:v>
                </c:pt>
                <c:pt idx="10">
                  <c:v>46</c:v>
                </c:pt>
                <c:pt idx="11">
                  <c:v>15</c:v>
                </c:pt>
                <c:pt idx="12">
                  <c:v>15</c:v>
                </c:pt>
                <c:pt idx="13">
                  <c:v>38</c:v>
                </c:pt>
                <c:pt idx="14">
                  <c:v>2</c:v>
                </c:pt>
                <c:pt idx="15">
                  <c:v>57</c:v>
                </c:pt>
                <c:pt idx="16">
                  <c:v>40</c:v>
                </c:pt>
                <c:pt idx="17">
                  <c:v>14</c:v>
                </c:pt>
                <c:pt idx="18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752256"/>
        <c:axId val="190753792"/>
      </c:barChart>
      <c:catAx>
        <c:axId val="19075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90753792"/>
        <c:crosses val="autoZero"/>
        <c:auto val="1"/>
        <c:lblAlgn val="ctr"/>
        <c:lblOffset val="600"/>
        <c:noMultiLvlLbl val="0"/>
      </c:catAx>
      <c:valAx>
        <c:axId val="190753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Months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7522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PM Levels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Initial PM </c:v>
                </c:pt>
              </c:strCache>
            </c:strRef>
          </c:tx>
          <c:invertIfNegative val="0"/>
          <c:cat>
            <c:numRef>
              <c:f>Sheet1!$A$2:$A$28</c:f>
              <c:numCache>
                <c:formatCode>General</c:formatCode>
                <c:ptCount val="27"/>
              </c:numCache>
            </c:numRef>
          </c:cat>
          <c:val>
            <c:numRef>
              <c:f>Sheet1!$D$2:$D$28</c:f>
              <c:numCache>
                <c:formatCode>General</c:formatCode>
                <c:ptCount val="27"/>
                <c:pt idx="0">
                  <c:v>18</c:v>
                </c:pt>
                <c:pt idx="1">
                  <c:v>26</c:v>
                </c:pt>
                <c:pt idx="2">
                  <c:v>24</c:v>
                </c:pt>
                <c:pt idx="3">
                  <c:v>18</c:v>
                </c:pt>
                <c:pt idx="4">
                  <c:v>24</c:v>
                </c:pt>
                <c:pt idx="5">
                  <c:v>26</c:v>
                </c:pt>
                <c:pt idx="6">
                  <c:v>26</c:v>
                </c:pt>
                <c:pt idx="7">
                  <c:v>24</c:v>
                </c:pt>
                <c:pt idx="8">
                  <c:v>24</c:v>
                </c:pt>
                <c:pt idx="9">
                  <c:v>26</c:v>
                </c:pt>
                <c:pt idx="10">
                  <c:v>21</c:v>
                </c:pt>
                <c:pt idx="11">
                  <c:v>30</c:v>
                </c:pt>
                <c:pt idx="12">
                  <c:v>19</c:v>
                </c:pt>
                <c:pt idx="13">
                  <c:v>30</c:v>
                </c:pt>
                <c:pt idx="14">
                  <c:v>24</c:v>
                </c:pt>
                <c:pt idx="15">
                  <c:v>28</c:v>
                </c:pt>
                <c:pt idx="16">
                  <c:v>27</c:v>
                </c:pt>
                <c:pt idx="17">
                  <c:v>28</c:v>
                </c:pt>
                <c:pt idx="18">
                  <c:v>24</c:v>
                </c:pt>
                <c:pt idx="19">
                  <c:v>24</c:v>
                </c:pt>
                <c:pt idx="20">
                  <c:v>27</c:v>
                </c:pt>
                <c:pt idx="21">
                  <c:v>18</c:v>
                </c:pt>
                <c:pt idx="22">
                  <c:v>28</c:v>
                </c:pt>
                <c:pt idx="23">
                  <c:v>30</c:v>
                </c:pt>
                <c:pt idx="24">
                  <c:v>27</c:v>
                </c:pt>
                <c:pt idx="25">
                  <c:v>25</c:v>
                </c:pt>
                <c:pt idx="26">
                  <c:v>24</c:v>
                </c:pt>
              </c:numCache>
            </c:numRef>
          </c:val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Final PM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Sheet1!$F$2:$F$28</c:f>
              <c:numCache>
                <c:formatCode>General</c:formatCode>
                <c:ptCount val="27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9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6</c:v>
                </c:pt>
                <c:pt idx="20">
                  <c:v>1</c:v>
                </c:pt>
                <c:pt idx="21">
                  <c:v>7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5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1251200"/>
        <c:axId val="191252736"/>
      </c:barChart>
      <c:catAx>
        <c:axId val="1912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91252736"/>
        <c:crosses val="autoZero"/>
        <c:auto val="1"/>
        <c:lblAlgn val="ctr"/>
        <c:lblOffset val="100"/>
        <c:noMultiLvlLbl val="0"/>
      </c:catAx>
      <c:valAx>
        <c:axId val="191252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PM Level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12512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28</xdr:row>
      <xdr:rowOff>28575</xdr:rowOff>
    </xdr:from>
    <xdr:to>
      <xdr:col>1</xdr:col>
      <xdr:colOff>38101</xdr:colOff>
      <xdr:row>29</xdr:row>
      <xdr:rowOff>95251</xdr:rowOff>
    </xdr:to>
    <xdr:sp macro="" textlink="">
      <xdr:nvSpPr>
        <xdr:cNvPr id="2" name="TextBox 1"/>
        <xdr:cNvSpPr txBox="1"/>
      </xdr:nvSpPr>
      <xdr:spPr>
        <a:xfrm>
          <a:off x="9526" y="5362575"/>
          <a:ext cx="1371600" cy="25717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Indigenous Students  </a:t>
          </a:r>
          <a:r>
            <a:rPr lang="en-AU" sz="1100" baseline="0"/>
            <a:t> </a:t>
          </a:r>
          <a:endParaRPr lang="en-AU" sz="1100"/>
        </a:p>
      </xdr:txBody>
    </xdr:sp>
    <xdr:clientData/>
  </xdr:twoCellAnchor>
  <xdr:twoCellAnchor>
    <xdr:from>
      <xdr:col>1</xdr:col>
      <xdr:colOff>66675</xdr:colOff>
      <xdr:row>28</xdr:row>
      <xdr:rowOff>38100</xdr:rowOff>
    </xdr:from>
    <xdr:to>
      <xdr:col>6</xdr:col>
      <xdr:colOff>361950</xdr:colOff>
      <xdr:row>29</xdr:row>
      <xdr:rowOff>76200</xdr:rowOff>
    </xdr:to>
    <xdr:sp macro="" textlink="">
      <xdr:nvSpPr>
        <xdr:cNvPr id="3" name="TextBox 2"/>
        <xdr:cNvSpPr txBox="1"/>
      </xdr:nvSpPr>
      <xdr:spPr>
        <a:xfrm>
          <a:off x="1409700" y="5372100"/>
          <a:ext cx="1876425" cy="2286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Pre POD Neale</a:t>
          </a:r>
          <a:r>
            <a:rPr lang="en-AU" sz="1100" baseline="0"/>
            <a:t> </a:t>
          </a:r>
          <a:r>
            <a:rPr lang="en-AU" sz="1100"/>
            <a:t>&amp; PM</a:t>
          </a:r>
        </a:p>
      </xdr:txBody>
    </xdr:sp>
    <xdr:clientData/>
  </xdr:twoCellAnchor>
  <xdr:twoCellAnchor>
    <xdr:from>
      <xdr:col>6</xdr:col>
      <xdr:colOff>438148</xdr:colOff>
      <xdr:row>28</xdr:row>
      <xdr:rowOff>28574</xdr:rowOff>
    </xdr:from>
    <xdr:to>
      <xdr:col>9</xdr:col>
      <xdr:colOff>202405</xdr:colOff>
      <xdr:row>29</xdr:row>
      <xdr:rowOff>107156</xdr:rowOff>
    </xdr:to>
    <xdr:sp macro="" textlink="">
      <xdr:nvSpPr>
        <xdr:cNvPr id="4" name="TextBox 3"/>
        <xdr:cNvSpPr txBox="1"/>
      </xdr:nvSpPr>
      <xdr:spPr>
        <a:xfrm>
          <a:off x="3771898" y="5362574"/>
          <a:ext cx="1955007" cy="269082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Post POD Neale &amp; PM   </a:t>
          </a:r>
          <a:endParaRPr lang="en-AU" sz="1100"/>
        </a:p>
      </xdr:txBody>
    </xdr:sp>
    <xdr:clientData/>
  </xdr:twoCellAnchor>
  <xdr:twoCellAnchor>
    <xdr:from>
      <xdr:col>1</xdr:col>
      <xdr:colOff>57150</xdr:colOff>
      <xdr:row>30</xdr:row>
      <xdr:rowOff>47625</xdr:rowOff>
    </xdr:from>
    <xdr:to>
      <xdr:col>3</xdr:col>
      <xdr:colOff>38100</xdr:colOff>
      <xdr:row>31</xdr:row>
      <xdr:rowOff>123825</xdr:rowOff>
    </xdr:to>
    <xdr:sp macro="" textlink="">
      <xdr:nvSpPr>
        <xdr:cNvPr id="5" name="TextBox 4"/>
        <xdr:cNvSpPr txBox="1"/>
      </xdr:nvSpPr>
      <xdr:spPr>
        <a:xfrm>
          <a:off x="1400175" y="5762625"/>
          <a:ext cx="762000" cy="266700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Very Low  </a:t>
          </a:r>
          <a:endParaRPr lang="en-AU" sz="1100"/>
        </a:p>
      </xdr:txBody>
    </xdr:sp>
    <xdr:clientData/>
  </xdr:twoCellAnchor>
  <xdr:twoCellAnchor>
    <xdr:from>
      <xdr:col>3</xdr:col>
      <xdr:colOff>257175</xdr:colOff>
      <xdr:row>30</xdr:row>
      <xdr:rowOff>76200</xdr:rowOff>
    </xdr:from>
    <xdr:to>
      <xdr:col>7</xdr:col>
      <xdr:colOff>0</xdr:colOff>
      <xdr:row>31</xdr:row>
      <xdr:rowOff>133350</xdr:rowOff>
    </xdr:to>
    <xdr:sp macro="" textlink="">
      <xdr:nvSpPr>
        <xdr:cNvPr id="6" name="TextBox 5"/>
        <xdr:cNvSpPr txBox="1"/>
      </xdr:nvSpPr>
      <xdr:spPr>
        <a:xfrm>
          <a:off x="2381250" y="5791200"/>
          <a:ext cx="1123950" cy="24765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Below Average  </a:t>
          </a:r>
          <a:endParaRPr lang="en-AU" sz="1100"/>
        </a:p>
      </xdr:txBody>
    </xdr:sp>
    <xdr:clientData/>
  </xdr:twoCellAnchor>
  <xdr:twoCellAnchor>
    <xdr:from>
      <xdr:col>7</xdr:col>
      <xdr:colOff>104775</xdr:colOff>
      <xdr:row>30</xdr:row>
      <xdr:rowOff>66675</xdr:rowOff>
    </xdr:from>
    <xdr:to>
      <xdr:col>13</xdr:col>
      <xdr:colOff>104775</xdr:colOff>
      <xdr:row>31</xdr:row>
      <xdr:rowOff>114300</xdr:rowOff>
    </xdr:to>
    <xdr:sp macro="" textlink="">
      <xdr:nvSpPr>
        <xdr:cNvPr id="7" name="TextBox 6"/>
        <xdr:cNvSpPr txBox="1"/>
      </xdr:nvSpPr>
      <xdr:spPr>
        <a:xfrm>
          <a:off x="3609975" y="5781675"/>
          <a:ext cx="714375" cy="238125"/>
        </a:xfrm>
        <a:prstGeom prst="rect">
          <a:avLst/>
        </a:prstGeom>
        <a:solidFill>
          <a:schemeClr val="accent3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Average </a:t>
          </a:r>
          <a:endParaRPr lang="en-AU" sz="1100"/>
        </a:p>
      </xdr:txBody>
    </xdr:sp>
    <xdr:clientData/>
  </xdr:twoCellAnchor>
  <xdr:twoCellAnchor>
    <xdr:from>
      <xdr:col>13</xdr:col>
      <xdr:colOff>195262</xdr:colOff>
      <xdr:row>30</xdr:row>
      <xdr:rowOff>69056</xdr:rowOff>
    </xdr:from>
    <xdr:to>
      <xdr:col>15</xdr:col>
      <xdr:colOff>392907</xdr:colOff>
      <xdr:row>31</xdr:row>
      <xdr:rowOff>119063</xdr:rowOff>
    </xdr:to>
    <xdr:sp macro="" textlink="">
      <xdr:nvSpPr>
        <xdr:cNvPr id="8" name="TextBox 7"/>
        <xdr:cNvSpPr txBox="1"/>
      </xdr:nvSpPr>
      <xdr:spPr>
        <a:xfrm>
          <a:off x="8172450" y="5784056"/>
          <a:ext cx="1459707" cy="240507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Above Average  </a:t>
          </a:r>
          <a:endParaRPr lang="en-AU" sz="1100"/>
        </a:p>
      </xdr:txBody>
    </xdr:sp>
    <xdr:clientData/>
  </xdr:twoCellAnchor>
  <xdr:twoCellAnchor>
    <xdr:from>
      <xdr:col>15</xdr:col>
      <xdr:colOff>511967</xdr:colOff>
      <xdr:row>30</xdr:row>
      <xdr:rowOff>42863</xdr:rowOff>
    </xdr:from>
    <xdr:to>
      <xdr:col>17</xdr:col>
      <xdr:colOff>500060</xdr:colOff>
      <xdr:row>31</xdr:row>
      <xdr:rowOff>95251</xdr:rowOff>
    </xdr:to>
    <xdr:sp macro="" textlink="">
      <xdr:nvSpPr>
        <xdr:cNvPr id="9" name="TextBox 8"/>
        <xdr:cNvSpPr txBox="1"/>
      </xdr:nvSpPr>
      <xdr:spPr>
        <a:xfrm>
          <a:off x="9751217" y="5757863"/>
          <a:ext cx="1226343" cy="242888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Very High</a:t>
          </a:r>
          <a:endParaRPr lang="en-AU">
            <a:effectLst/>
          </a:endParaRPr>
        </a:p>
        <a:p>
          <a:endParaRPr lang="en-AU" sz="1100"/>
        </a:p>
      </xdr:txBody>
    </xdr:sp>
    <xdr:clientData/>
  </xdr:twoCellAnchor>
  <xdr:twoCellAnchor>
    <xdr:from>
      <xdr:col>11</xdr:col>
      <xdr:colOff>85729</xdr:colOff>
      <xdr:row>4</xdr:row>
      <xdr:rowOff>78582</xdr:rowOff>
    </xdr:from>
    <xdr:to>
      <xdr:col>15</xdr:col>
      <xdr:colOff>535782</xdr:colOff>
      <xdr:row>7</xdr:row>
      <xdr:rowOff>21432</xdr:rowOff>
    </xdr:to>
    <xdr:sp macro="" textlink="">
      <xdr:nvSpPr>
        <xdr:cNvPr id="10" name="TextBox 9"/>
        <xdr:cNvSpPr txBox="1"/>
      </xdr:nvSpPr>
      <xdr:spPr>
        <a:xfrm>
          <a:off x="6848479" y="840582"/>
          <a:ext cx="2926553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Pre &amp; Post Tests</a:t>
          </a:r>
          <a:r>
            <a:rPr lang="en-AU" sz="1100" baseline="0"/>
            <a:t> conducted within 1 month,  </a:t>
          </a:r>
        </a:p>
        <a:p>
          <a:r>
            <a:rPr lang="en-AU" sz="1100" baseline="0"/>
            <a:t>with 10 day POD sessions completed in between.</a:t>
          </a:r>
          <a:endParaRPr lang="en-AU" sz="1100"/>
        </a:p>
      </xdr:txBody>
    </xdr:sp>
    <xdr:clientData/>
  </xdr:twoCellAnchor>
  <xdr:twoCellAnchor>
    <xdr:from>
      <xdr:col>7</xdr:col>
      <xdr:colOff>704850</xdr:colOff>
      <xdr:row>2</xdr:row>
      <xdr:rowOff>38100</xdr:rowOff>
    </xdr:from>
    <xdr:to>
      <xdr:col>26</xdr:col>
      <xdr:colOff>133350</xdr:colOff>
      <xdr:row>4</xdr:row>
      <xdr:rowOff>9525</xdr:rowOff>
    </xdr:to>
    <xdr:sp macro="" textlink="">
      <xdr:nvSpPr>
        <xdr:cNvPr id="11" name="TextBox 10"/>
        <xdr:cNvSpPr txBox="1"/>
      </xdr:nvSpPr>
      <xdr:spPr>
        <a:xfrm>
          <a:off x="4210050" y="419100"/>
          <a:ext cx="435292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No Neale Assessment conducted for students in Group 1</a:t>
          </a:r>
        </a:p>
      </xdr:txBody>
    </xdr:sp>
    <xdr:clientData/>
  </xdr:twoCellAnchor>
  <xdr:twoCellAnchor>
    <xdr:from>
      <xdr:col>0</xdr:col>
      <xdr:colOff>571499</xdr:colOff>
      <xdr:row>37</xdr:row>
      <xdr:rowOff>83344</xdr:rowOff>
    </xdr:from>
    <xdr:to>
      <xdr:col>12</xdr:col>
      <xdr:colOff>250031</xdr:colOff>
      <xdr:row>61</xdr:row>
      <xdr:rowOff>59532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142874</xdr:colOff>
      <xdr:row>37</xdr:row>
      <xdr:rowOff>80963</xdr:rowOff>
    </xdr:from>
    <xdr:to>
      <xdr:col>23</xdr:col>
      <xdr:colOff>476249</xdr:colOff>
      <xdr:row>60</xdr:row>
      <xdr:rowOff>166687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440530</xdr:colOff>
      <xdr:row>63</xdr:row>
      <xdr:rowOff>92867</xdr:rowOff>
    </xdr:from>
    <xdr:to>
      <xdr:col>12</xdr:col>
      <xdr:colOff>154781</xdr:colOff>
      <xdr:row>89</xdr:row>
      <xdr:rowOff>71437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95249</xdr:colOff>
      <xdr:row>61</xdr:row>
      <xdr:rowOff>140493</xdr:rowOff>
    </xdr:from>
    <xdr:to>
      <xdr:col>23</xdr:col>
      <xdr:colOff>535781</xdr:colOff>
      <xdr:row>86</xdr:row>
      <xdr:rowOff>154781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tabSelected="1" zoomScale="80" zoomScaleNormal="80" workbookViewId="0">
      <selection activeCell="A2" sqref="A2:B28"/>
    </sheetView>
  </sheetViews>
  <sheetFormatPr defaultRowHeight="15" x14ac:dyDescent="0.25"/>
  <cols>
    <col min="1" max="1" width="20.140625" customWidth="1"/>
    <col min="2" max="2" width="6.28515625" bestFit="1" customWidth="1"/>
    <col min="3" max="3" width="5.42578125" bestFit="1" customWidth="1"/>
    <col min="4" max="4" width="4.7109375" customWidth="1"/>
    <col min="5" max="5" width="4" customWidth="1"/>
    <col min="6" max="6" width="9.7109375" customWidth="1"/>
    <col min="7" max="7" width="12.7109375" bestFit="1" customWidth="1"/>
    <col min="8" max="8" width="10.7109375" customWidth="1"/>
    <col min="9" max="9" width="9.42578125" bestFit="1" customWidth="1"/>
    <col min="10" max="10" width="9.42578125" style="17" customWidth="1"/>
    <col min="12" max="13" width="9.140625" style="17"/>
    <col min="14" max="16" width="9.42578125" customWidth="1"/>
    <col min="18" max="19" width="9.140625" style="17"/>
    <col min="20" max="20" width="7.140625" customWidth="1"/>
    <col min="24" max="24" width="9.140625" style="17"/>
    <col min="25" max="25" width="9.42578125" customWidth="1"/>
    <col min="27" max="27" width="9.42578125" bestFit="1" customWidth="1"/>
  </cols>
  <sheetData>
    <row r="1" spans="1:27" x14ac:dyDescent="0.25">
      <c r="A1" t="s">
        <v>0</v>
      </c>
      <c r="B1" t="s">
        <v>1</v>
      </c>
      <c r="C1" t="s">
        <v>2</v>
      </c>
      <c r="D1" s="8" t="s">
        <v>93</v>
      </c>
      <c r="E1" s="21" t="s">
        <v>94</v>
      </c>
      <c r="F1" s="21" t="s">
        <v>96</v>
      </c>
      <c r="G1" t="s">
        <v>3</v>
      </c>
      <c r="H1" s="8" t="s">
        <v>4</v>
      </c>
      <c r="I1" s="9" t="s">
        <v>46</v>
      </c>
      <c r="J1" s="17" t="s">
        <v>91</v>
      </c>
      <c r="K1" s="15" t="s">
        <v>76</v>
      </c>
      <c r="L1" s="17" t="s">
        <v>92</v>
      </c>
      <c r="N1" s="8" t="s">
        <v>65</v>
      </c>
      <c r="O1" s="9" t="s">
        <v>6</v>
      </c>
      <c r="P1" s="17" t="s">
        <v>7</v>
      </c>
      <c r="Q1" s="15" t="s">
        <v>77</v>
      </c>
      <c r="R1" s="17" t="s">
        <v>92</v>
      </c>
      <c r="T1" s="8" t="s">
        <v>66</v>
      </c>
      <c r="U1" s="9" t="s">
        <v>5</v>
      </c>
      <c r="V1" s="9" t="s">
        <v>91</v>
      </c>
      <c r="W1" s="15" t="s">
        <v>78</v>
      </c>
      <c r="X1" s="17" t="s">
        <v>92</v>
      </c>
      <c r="Y1" s="9" t="s">
        <v>7</v>
      </c>
      <c r="Z1" s="9" t="s">
        <v>7</v>
      </c>
      <c r="AA1" s="9" t="s">
        <v>7</v>
      </c>
    </row>
    <row r="2" spans="1:27" x14ac:dyDescent="0.25">
      <c r="C2">
        <v>4</v>
      </c>
      <c r="D2">
        <v>18</v>
      </c>
      <c r="E2">
        <v>26</v>
      </c>
      <c r="F2">
        <f>E2-D2</f>
        <v>8</v>
      </c>
      <c r="G2" t="s">
        <v>61</v>
      </c>
      <c r="K2" s="3" t="s">
        <v>18</v>
      </c>
      <c r="Q2" s="3" t="s">
        <v>9</v>
      </c>
      <c r="W2" s="3" t="s">
        <v>17</v>
      </c>
    </row>
    <row r="3" spans="1:27" x14ac:dyDescent="0.25">
      <c r="C3">
        <v>4</v>
      </c>
      <c r="D3">
        <v>26</v>
      </c>
      <c r="E3">
        <v>26</v>
      </c>
      <c r="F3">
        <f t="shared" ref="F3:F28" si="0">E3-D3</f>
        <v>0</v>
      </c>
      <c r="G3" t="s">
        <v>61</v>
      </c>
    </row>
    <row r="4" spans="1:27" x14ac:dyDescent="0.25">
      <c r="C4">
        <v>4</v>
      </c>
      <c r="D4">
        <v>24</v>
      </c>
      <c r="E4">
        <v>24</v>
      </c>
      <c r="F4">
        <f t="shared" si="0"/>
        <v>0</v>
      </c>
      <c r="G4" t="s">
        <v>61</v>
      </c>
    </row>
    <row r="5" spans="1:27" x14ac:dyDescent="0.25">
      <c r="C5">
        <v>4</v>
      </c>
      <c r="D5">
        <v>18</v>
      </c>
      <c r="E5">
        <v>25</v>
      </c>
      <c r="F5">
        <f t="shared" si="0"/>
        <v>7</v>
      </c>
      <c r="G5" t="s">
        <v>61</v>
      </c>
      <c r="K5" s="3" t="s">
        <v>17</v>
      </c>
      <c r="Q5" s="3" t="s">
        <v>33</v>
      </c>
      <c r="W5" s="5" t="s">
        <v>15</v>
      </c>
    </row>
    <row r="6" spans="1:27" x14ac:dyDescent="0.25">
      <c r="A6" s="1"/>
      <c r="C6" s="1">
        <v>4</v>
      </c>
      <c r="D6">
        <v>24</v>
      </c>
      <c r="E6">
        <v>24</v>
      </c>
      <c r="F6">
        <f t="shared" si="0"/>
        <v>0</v>
      </c>
      <c r="G6" t="s">
        <v>61</v>
      </c>
      <c r="K6" s="3" t="s">
        <v>24</v>
      </c>
      <c r="Q6" s="3" t="s">
        <v>14</v>
      </c>
      <c r="W6" s="5" t="s">
        <v>68</v>
      </c>
    </row>
    <row r="7" spans="1:27" x14ac:dyDescent="0.25">
      <c r="A7" s="1"/>
      <c r="C7" s="1">
        <v>4</v>
      </c>
      <c r="D7">
        <v>26</v>
      </c>
      <c r="E7">
        <v>30</v>
      </c>
      <c r="F7">
        <f t="shared" si="0"/>
        <v>4</v>
      </c>
      <c r="G7" t="s">
        <v>61</v>
      </c>
      <c r="K7" s="5" t="s">
        <v>15</v>
      </c>
      <c r="Q7" s="5" t="s">
        <v>34</v>
      </c>
      <c r="W7" s="3" t="s">
        <v>20</v>
      </c>
    </row>
    <row r="8" spans="1:27" x14ac:dyDescent="0.25">
      <c r="A8" s="1"/>
      <c r="C8" s="1">
        <v>4</v>
      </c>
      <c r="D8">
        <v>26</v>
      </c>
      <c r="E8">
        <v>28</v>
      </c>
      <c r="F8">
        <f t="shared" si="0"/>
        <v>2</v>
      </c>
      <c r="G8" t="s">
        <v>61</v>
      </c>
      <c r="K8" s="4" t="s">
        <v>31</v>
      </c>
      <c r="Q8" s="4" t="s">
        <v>50</v>
      </c>
      <c r="W8" s="4" t="s">
        <v>10</v>
      </c>
    </row>
    <row r="9" spans="1:27" x14ac:dyDescent="0.25">
      <c r="A9" s="2"/>
      <c r="C9">
        <v>4</v>
      </c>
      <c r="D9">
        <v>24</v>
      </c>
      <c r="E9">
        <v>27</v>
      </c>
      <c r="F9">
        <f t="shared" si="0"/>
        <v>3</v>
      </c>
      <c r="G9" t="s">
        <v>62</v>
      </c>
      <c r="H9" s="5" t="s">
        <v>37</v>
      </c>
      <c r="I9" s="4" t="s">
        <v>11</v>
      </c>
      <c r="J9">
        <v>4</v>
      </c>
      <c r="K9" s="4" t="s">
        <v>55</v>
      </c>
      <c r="L9" s="17">
        <v>7</v>
      </c>
      <c r="N9" s="5" t="s">
        <v>68</v>
      </c>
      <c r="O9" s="5" t="s">
        <v>29</v>
      </c>
      <c r="P9">
        <v>-1</v>
      </c>
      <c r="Q9" s="5" t="s">
        <v>81</v>
      </c>
      <c r="R9" s="17">
        <v>8</v>
      </c>
      <c r="T9" s="3" t="s">
        <v>9</v>
      </c>
      <c r="U9" s="4" t="s">
        <v>41</v>
      </c>
      <c r="V9">
        <v>37</v>
      </c>
      <c r="W9" s="4" t="s">
        <v>13</v>
      </c>
      <c r="X9" s="17">
        <v>22</v>
      </c>
    </row>
    <row r="10" spans="1:27" x14ac:dyDescent="0.25">
      <c r="A10" s="2"/>
      <c r="C10">
        <v>4</v>
      </c>
      <c r="D10">
        <v>24</v>
      </c>
      <c r="E10">
        <v>27</v>
      </c>
      <c r="F10">
        <f t="shared" si="0"/>
        <v>3</v>
      </c>
      <c r="G10" t="s">
        <v>62</v>
      </c>
      <c r="H10" s="4" t="s">
        <v>13</v>
      </c>
      <c r="I10" s="4" t="s">
        <v>10</v>
      </c>
      <c r="J10">
        <v>9</v>
      </c>
      <c r="K10" s="5" t="s">
        <v>34</v>
      </c>
      <c r="L10" s="17">
        <v>-10</v>
      </c>
      <c r="N10" s="3" t="s">
        <v>32</v>
      </c>
      <c r="O10" s="3" t="s">
        <v>8</v>
      </c>
      <c r="P10">
        <v>9</v>
      </c>
      <c r="Q10" s="5" t="s">
        <v>15</v>
      </c>
      <c r="R10" s="17">
        <v>16</v>
      </c>
      <c r="T10" s="3" t="s">
        <v>12</v>
      </c>
      <c r="U10" s="3" t="s">
        <v>9</v>
      </c>
      <c r="V10">
        <v>17</v>
      </c>
      <c r="W10" s="4" t="s">
        <v>82</v>
      </c>
      <c r="X10" s="17">
        <v>42</v>
      </c>
    </row>
    <row r="11" spans="1:27" x14ac:dyDescent="0.25">
      <c r="A11" s="2"/>
      <c r="C11">
        <v>4</v>
      </c>
      <c r="D11">
        <v>26</v>
      </c>
      <c r="E11">
        <v>28</v>
      </c>
      <c r="F11">
        <f t="shared" si="0"/>
        <v>2</v>
      </c>
      <c r="G11" t="s">
        <v>62</v>
      </c>
      <c r="H11" s="4" t="s">
        <v>35</v>
      </c>
      <c r="I11" s="4" t="s">
        <v>42</v>
      </c>
      <c r="J11" s="2">
        <v>-3</v>
      </c>
      <c r="K11" s="4" t="s">
        <v>83</v>
      </c>
      <c r="L11" s="17">
        <v>9</v>
      </c>
      <c r="N11" s="4" t="s">
        <v>31</v>
      </c>
      <c r="O11" s="4" t="s">
        <v>43</v>
      </c>
      <c r="P11" s="2">
        <v>29</v>
      </c>
      <c r="Q11" s="4" t="s">
        <v>40</v>
      </c>
      <c r="R11" s="17">
        <v>10</v>
      </c>
      <c r="T11" s="4" t="s">
        <v>13</v>
      </c>
      <c r="U11" s="7" t="s">
        <v>44</v>
      </c>
      <c r="V11" s="2">
        <v>41</v>
      </c>
      <c r="W11" s="4" t="s">
        <v>84</v>
      </c>
      <c r="X11" s="17">
        <v>26</v>
      </c>
      <c r="Y11" s="2"/>
      <c r="Z11" s="2"/>
    </row>
    <row r="12" spans="1:27" x14ac:dyDescent="0.25">
      <c r="A12" s="2"/>
      <c r="C12">
        <v>4</v>
      </c>
      <c r="D12">
        <v>21</v>
      </c>
      <c r="E12">
        <v>30</v>
      </c>
      <c r="F12">
        <f t="shared" si="0"/>
        <v>9</v>
      </c>
      <c r="G12" t="s">
        <v>62</v>
      </c>
      <c r="H12" s="4" t="s">
        <v>36</v>
      </c>
      <c r="I12" s="5" t="s">
        <v>29</v>
      </c>
      <c r="J12">
        <v>-22</v>
      </c>
      <c r="K12" s="4" t="s">
        <v>40</v>
      </c>
      <c r="L12" s="17">
        <v>8</v>
      </c>
      <c r="N12" s="5" t="s">
        <v>27</v>
      </c>
      <c r="O12" s="4" t="s">
        <v>31</v>
      </c>
      <c r="P12">
        <v>10</v>
      </c>
      <c r="Q12" s="4" t="s">
        <v>83</v>
      </c>
      <c r="R12" s="17">
        <v>33</v>
      </c>
      <c r="T12" s="3" t="s">
        <v>14</v>
      </c>
      <c r="U12" s="4" t="s">
        <v>35</v>
      </c>
      <c r="V12">
        <v>39</v>
      </c>
      <c r="W12" s="4" t="s">
        <v>42</v>
      </c>
      <c r="X12" s="17">
        <v>34</v>
      </c>
    </row>
    <row r="13" spans="1:27" x14ac:dyDescent="0.25">
      <c r="A13" s="1"/>
      <c r="C13" s="1">
        <v>4</v>
      </c>
      <c r="D13">
        <v>30</v>
      </c>
      <c r="E13">
        <v>30</v>
      </c>
      <c r="F13">
        <f t="shared" si="0"/>
        <v>0</v>
      </c>
      <c r="G13" t="s">
        <v>62</v>
      </c>
      <c r="H13" s="5" t="s">
        <v>37</v>
      </c>
      <c r="I13" s="4" t="s">
        <v>54</v>
      </c>
      <c r="J13" s="2">
        <v>17</v>
      </c>
      <c r="K13" s="4" t="s">
        <v>54</v>
      </c>
      <c r="L13" s="17">
        <v>17</v>
      </c>
      <c r="N13" s="5" t="s">
        <v>59</v>
      </c>
      <c r="O13" s="5" t="s">
        <v>30</v>
      </c>
      <c r="P13" s="2">
        <v>1</v>
      </c>
      <c r="Q13" s="4" t="s">
        <v>50</v>
      </c>
      <c r="R13" s="17">
        <v>11</v>
      </c>
      <c r="T13" s="5" t="s">
        <v>15</v>
      </c>
      <c r="U13" s="4" t="s">
        <v>55</v>
      </c>
      <c r="V13" s="2">
        <v>6</v>
      </c>
      <c r="W13" s="4" t="s">
        <v>82</v>
      </c>
      <c r="X13" s="17">
        <v>15</v>
      </c>
      <c r="Y13" s="2"/>
      <c r="Z13" s="2"/>
    </row>
    <row r="14" spans="1:27" x14ac:dyDescent="0.25">
      <c r="A14" s="1"/>
      <c r="C14" s="1">
        <v>4</v>
      </c>
      <c r="D14">
        <v>19</v>
      </c>
      <c r="E14">
        <v>23</v>
      </c>
      <c r="F14">
        <f t="shared" si="0"/>
        <v>4</v>
      </c>
      <c r="G14" t="s">
        <v>62</v>
      </c>
      <c r="H14" s="4" t="s">
        <v>34</v>
      </c>
      <c r="I14" s="5" t="s">
        <v>48</v>
      </c>
      <c r="J14" s="2">
        <v>-13</v>
      </c>
      <c r="K14" s="5" t="s">
        <v>68</v>
      </c>
      <c r="L14" s="17">
        <v>-6</v>
      </c>
      <c r="N14" s="3" t="s">
        <v>23</v>
      </c>
      <c r="O14" s="3" t="s">
        <v>49</v>
      </c>
      <c r="P14" s="2">
        <v>2</v>
      </c>
      <c r="Q14" s="3" t="s">
        <v>18</v>
      </c>
      <c r="R14" s="17">
        <v>8</v>
      </c>
      <c r="T14" s="3" t="s">
        <v>69</v>
      </c>
      <c r="U14" s="3" t="s">
        <v>28</v>
      </c>
      <c r="V14" s="2">
        <v>9</v>
      </c>
      <c r="W14" s="3" t="s">
        <v>18</v>
      </c>
      <c r="X14" s="17">
        <v>12</v>
      </c>
      <c r="Y14" s="2"/>
      <c r="Z14" s="2"/>
    </row>
    <row r="15" spans="1:27" x14ac:dyDescent="0.25">
      <c r="A15" s="1"/>
      <c r="C15" s="1">
        <v>4</v>
      </c>
      <c r="D15">
        <v>30</v>
      </c>
      <c r="E15">
        <v>30</v>
      </c>
      <c r="F15">
        <f t="shared" si="0"/>
        <v>0</v>
      </c>
      <c r="G15" t="s">
        <v>62</v>
      </c>
      <c r="H15" s="4" t="s">
        <v>35</v>
      </c>
      <c r="I15" s="4" t="s">
        <v>10</v>
      </c>
      <c r="J15">
        <v>-8</v>
      </c>
      <c r="K15" s="4" t="s">
        <v>79</v>
      </c>
      <c r="L15" s="17">
        <v>-13</v>
      </c>
      <c r="N15" s="4" t="s">
        <v>26</v>
      </c>
      <c r="O15" s="4" t="s">
        <v>45</v>
      </c>
      <c r="P15" s="2">
        <v>22</v>
      </c>
      <c r="Q15" s="4" t="s">
        <v>80</v>
      </c>
      <c r="R15" s="17">
        <v>22</v>
      </c>
      <c r="T15" s="4" t="s">
        <v>16</v>
      </c>
      <c r="U15" s="7" t="s">
        <v>44</v>
      </c>
      <c r="V15" s="2">
        <v>36</v>
      </c>
      <c r="W15" s="6" t="s">
        <v>44</v>
      </c>
      <c r="X15" s="17">
        <v>36</v>
      </c>
      <c r="Z15" s="2"/>
    </row>
    <row r="16" spans="1:27" x14ac:dyDescent="0.25">
      <c r="A16" s="2"/>
      <c r="C16">
        <v>4</v>
      </c>
      <c r="D16">
        <v>24</v>
      </c>
      <c r="E16">
        <v>24</v>
      </c>
      <c r="F16">
        <f t="shared" si="0"/>
        <v>0</v>
      </c>
      <c r="G16" t="s">
        <v>63</v>
      </c>
      <c r="H16" s="4" t="s">
        <v>38</v>
      </c>
      <c r="I16" s="2" t="s">
        <v>71</v>
      </c>
      <c r="J16"/>
      <c r="L16" s="17">
        <v>0</v>
      </c>
      <c r="N16" s="3" t="s">
        <v>29</v>
      </c>
      <c r="T16" s="3" t="s">
        <v>17</v>
      </c>
    </row>
    <row r="17" spans="1:26" x14ac:dyDescent="0.25">
      <c r="A17" s="2"/>
      <c r="C17">
        <v>4</v>
      </c>
      <c r="D17">
        <v>28</v>
      </c>
      <c r="E17">
        <v>28</v>
      </c>
      <c r="F17">
        <f t="shared" si="0"/>
        <v>0</v>
      </c>
      <c r="G17" t="s">
        <v>63</v>
      </c>
      <c r="H17" s="3" t="s">
        <v>9</v>
      </c>
      <c r="I17" s="4" t="s">
        <v>50</v>
      </c>
      <c r="J17" s="2">
        <v>18</v>
      </c>
      <c r="K17" s="5" t="s">
        <v>88</v>
      </c>
      <c r="L17" s="17">
        <v>30</v>
      </c>
      <c r="N17" s="3" t="s">
        <v>28</v>
      </c>
      <c r="O17" s="3" t="s">
        <v>28</v>
      </c>
      <c r="P17" s="2">
        <v>0</v>
      </c>
      <c r="Q17" s="3" t="s">
        <v>29</v>
      </c>
      <c r="R17" s="17">
        <v>15</v>
      </c>
      <c r="T17" s="3" t="s">
        <v>18</v>
      </c>
      <c r="U17" s="4" t="s">
        <v>15</v>
      </c>
      <c r="V17" s="2">
        <v>17</v>
      </c>
      <c r="W17" s="4" t="s">
        <v>81</v>
      </c>
      <c r="X17" s="17">
        <v>19</v>
      </c>
      <c r="Y17" s="2"/>
      <c r="Z17" s="2"/>
    </row>
    <row r="18" spans="1:26" x14ac:dyDescent="0.25">
      <c r="A18" s="2"/>
      <c r="C18">
        <v>4</v>
      </c>
      <c r="D18">
        <v>27</v>
      </c>
      <c r="E18">
        <v>28</v>
      </c>
      <c r="F18">
        <f t="shared" si="0"/>
        <v>1</v>
      </c>
      <c r="G18" t="s">
        <v>63</v>
      </c>
      <c r="H18" s="4" t="s">
        <v>13</v>
      </c>
      <c r="I18" s="4" t="s">
        <v>51</v>
      </c>
      <c r="J18">
        <v>-7</v>
      </c>
      <c r="K18" s="4" t="s">
        <v>57</v>
      </c>
      <c r="L18" s="17">
        <v>-5</v>
      </c>
      <c r="N18" s="5" t="s">
        <v>27</v>
      </c>
      <c r="O18" s="5" t="s">
        <v>37</v>
      </c>
      <c r="P18" s="2">
        <v>-2</v>
      </c>
      <c r="Q18" s="4" t="s">
        <v>82</v>
      </c>
      <c r="R18" s="17">
        <v>14</v>
      </c>
      <c r="T18" s="4" t="s">
        <v>13</v>
      </c>
      <c r="U18" s="4" t="s">
        <v>10</v>
      </c>
      <c r="V18" s="2">
        <v>11</v>
      </c>
      <c r="W18" s="4" t="s">
        <v>87</v>
      </c>
      <c r="X18" s="17">
        <v>29</v>
      </c>
      <c r="Z18" s="2"/>
    </row>
    <row r="19" spans="1:26" x14ac:dyDescent="0.25">
      <c r="A19" s="2"/>
      <c r="C19">
        <v>4</v>
      </c>
      <c r="D19">
        <v>28</v>
      </c>
      <c r="E19">
        <v>28</v>
      </c>
      <c r="F19">
        <f t="shared" si="0"/>
        <v>0</v>
      </c>
      <c r="G19" t="s">
        <v>63</v>
      </c>
      <c r="H19" s="4" t="s">
        <v>39</v>
      </c>
      <c r="I19" s="4" t="s">
        <v>52</v>
      </c>
      <c r="J19" s="2">
        <v>1</v>
      </c>
      <c r="K19" s="4" t="s">
        <v>85</v>
      </c>
      <c r="L19" s="17">
        <v>-9</v>
      </c>
      <c r="N19" s="4" t="s">
        <v>26</v>
      </c>
      <c r="O19" s="4" t="s">
        <v>53</v>
      </c>
      <c r="P19" s="2">
        <v>42</v>
      </c>
      <c r="Q19" s="4" t="s">
        <v>83</v>
      </c>
      <c r="R19" s="17">
        <v>24</v>
      </c>
      <c r="T19" s="4" t="s">
        <v>19</v>
      </c>
      <c r="U19" s="6" t="s">
        <v>44</v>
      </c>
      <c r="V19" s="2">
        <v>46</v>
      </c>
      <c r="W19" s="6" t="s">
        <v>44</v>
      </c>
      <c r="X19" s="17">
        <v>46</v>
      </c>
      <c r="Y19" s="2"/>
      <c r="Z19" s="2"/>
    </row>
    <row r="20" spans="1:26" x14ac:dyDescent="0.25">
      <c r="A20" s="2"/>
      <c r="C20">
        <v>4</v>
      </c>
      <c r="D20">
        <v>24</v>
      </c>
      <c r="E20">
        <v>27</v>
      </c>
      <c r="F20">
        <f t="shared" si="0"/>
        <v>3</v>
      </c>
      <c r="G20" t="s">
        <v>63</v>
      </c>
      <c r="H20" s="3" t="s">
        <v>14</v>
      </c>
      <c r="I20" s="4" t="s">
        <v>47</v>
      </c>
      <c r="J20" s="2">
        <v>21</v>
      </c>
      <c r="K20" s="5" t="s">
        <v>29</v>
      </c>
      <c r="L20" s="17">
        <v>3</v>
      </c>
      <c r="N20" s="3" t="s">
        <v>25</v>
      </c>
      <c r="O20" s="5" t="s">
        <v>21</v>
      </c>
      <c r="P20" s="2">
        <v>12</v>
      </c>
      <c r="Q20" s="16" t="s">
        <v>9</v>
      </c>
      <c r="R20" s="19">
        <v>8</v>
      </c>
      <c r="S20" s="19"/>
      <c r="T20" s="3" t="s">
        <v>20</v>
      </c>
      <c r="U20" s="4" t="s">
        <v>11</v>
      </c>
      <c r="V20" s="2">
        <v>18</v>
      </c>
      <c r="W20" s="5" t="s">
        <v>15</v>
      </c>
      <c r="X20" s="17">
        <v>15</v>
      </c>
      <c r="Y20" s="2"/>
      <c r="Z20" s="2"/>
    </row>
    <row r="21" spans="1:26" x14ac:dyDescent="0.25">
      <c r="A21" s="1"/>
      <c r="C21" s="1">
        <v>4</v>
      </c>
      <c r="D21">
        <v>24</v>
      </c>
      <c r="E21">
        <v>30</v>
      </c>
      <c r="F21">
        <f t="shared" si="0"/>
        <v>6</v>
      </c>
      <c r="G21" t="s">
        <v>63</v>
      </c>
      <c r="H21" s="5" t="s">
        <v>8</v>
      </c>
      <c r="I21" s="5" t="s">
        <v>33</v>
      </c>
      <c r="J21" s="2">
        <v>-5</v>
      </c>
      <c r="K21" s="4" t="s">
        <v>47</v>
      </c>
      <c r="L21" s="17">
        <v>20</v>
      </c>
      <c r="N21" s="3" t="s">
        <v>24</v>
      </c>
      <c r="O21" s="5" t="s">
        <v>30</v>
      </c>
      <c r="P21" s="2">
        <v>5</v>
      </c>
      <c r="Q21" s="5" t="s">
        <v>27</v>
      </c>
      <c r="R21" s="17">
        <v>10</v>
      </c>
      <c r="T21" s="3" t="s">
        <v>17</v>
      </c>
      <c r="U21" s="4" t="s">
        <v>60</v>
      </c>
      <c r="V21" s="2">
        <v>48</v>
      </c>
      <c r="W21" s="4" t="s">
        <v>34</v>
      </c>
      <c r="X21" s="17">
        <v>15</v>
      </c>
      <c r="Y21" s="2"/>
      <c r="Z21" s="2"/>
    </row>
    <row r="22" spans="1:26" x14ac:dyDescent="0.25">
      <c r="A22" s="1"/>
      <c r="C22" s="1">
        <v>4</v>
      </c>
      <c r="D22">
        <v>27</v>
      </c>
      <c r="E22">
        <v>28</v>
      </c>
      <c r="F22">
        <f t="shared" si="0"/>
        <v>1</v>
      </c>
      <c r="G22" t="s">
        <v>63</v>
      </c>
      <c r="H22" s="4" t="s">
        <v>40</v>
      </c>
      <c r="I22" s="4" t="s">
        <v>31</v>
      </c>
      <c r="J22" s="2">
        <v>-14</v>
      </c>
      <c r="K22" s="4" t="s">
        <v>86</v>
      </c>
      <c r="L22" s="17">
        <v>8</v>
      </c>
      <c r="N22" s="3" t="s">
        <v>9</v>
      </c>
      <c r="O22" s="4" t="s">
        <v>34</v>
      </c>
      <c r="P22" s="2">
        <v>12</v>
      </c>
      <c r="Q22" s="4" t="s">
        <v>55</v>
      </c>
      <c r="R22" s="17">
        <v>16</v>
      </c>
      <c r="T22" s="3" t="s">
        <v>14</v>
      </c>
      <c r="U22" s="4" t="s">
        <v>35</v>
      </c>
      <c r="V22" s="2">
        <v>39</v>
      </c>
      <c r="W22" s="4" t="s">
        <v>39</v>
      </c>
      <c r="X22" s="17">
        <v>38</v>
      </c>
      <c r="Y22" s="2"/>
      <c r="Z22" s="2"/>
    </row>
    <row r="23" spans="1:26" x14ac:dyDescent="0.25">
      <c r="A23" s="1"/>
      <c r="C23" s="1">
        <v>4</v>
      </c>
      <c r="D23">
        <v>18</v>
      </c>
      <c r="E23">
        <v>25</v>
      </c>
      <c r="F23">
        <f t="shared" si="0"/>
        <v>7</v>
      </c>
      <c r="G23" t="s">
        <v>63</v>
      </c>
      <c r="H23" s="3" t="s">
        <v>24</v>
      </c>
      <c r="I23" s="3" t="s">
        <v>25</v>
      </c>
      <c r="J23" s="2">
        <v>-10</v>
      </c>
      <c r="K23" s="5" t="s">
        <v>15</v>
      </c>
      <c r="L23" s="17">
        <v>9</v>
      </c>
      <c r="N23" s="3" t="s">
        <v>23</v>
      </c>
      <c r="O23" s="3" t="s">
        <v>28</v>
      </c>
      <c r="P23" s="2">
        <v>5</v>
      </c>
      <c r="Q23" s="3" t="s">
        <v>18</v>
      </c>
      <c r="R23" s="17">
        <v>8</v>
      </c>
      <c r="T23" s="3" t="s">
        <v>20</v>
      </c>
      <c r="U23" s="3" t="s">
        <v>32</v>
      </c>
      <c r="V23" s="2">
        <v>-1</v>
      </c>
      <c r="W23" s="3" t="s">
        <v>17</v>
      </c>
      <c r="X23" s="17">
        <v>2</v>
      </c>
      <c r="Y23" s="2"/>
      <c r="Z23" s="2"/>
    </row>
    <row r="24" spans="1:26" x14ac:dyDescent="0.25">
      <c r="A24" s="2"/>
      <c r="B24" s="2"/>
      <c r="C24" s="2">
        <v>4</v>
      </c>
      <c r="D24" s="2">
        <v>28</v>
      </c>
      <c r="E24" s="2">
        <v>30</v>
      </c>
      <c r="F24">
        <f t="shared" si="0"/>
        <v>2</v>
      </c>
      <c r="G24" t="s">
        <v>64</v>
      </c>
      <c r="H24" s="4" t="s">
        <v>56</v>
      </c>
      <c r="I24" s="4" t="s">
        <v>41</v>
      </c>
      <c r="J24" s="10">
        <v>-8</v>
      </c>
      <c r="K24" s="4" t="s">
        <v>89</v>
      </c>
      <c r="L24" s="17">
        <v>-9</v>
      </c>
      <c r="N24" s="4" t="s">
        <v>57</v>
      </c>
      <c r="O24" s="11" t="s">
        <v>31</v>
      </c>
      <c r="P24" s="10">
        <v>4</v>
      </c>
      <c r="Q24" s="4" t="s">
        <v>53</v>
      </c>
      <c r="R24" s="17">
        <v>42</v>
      </c>
      <c r="T24" s="5" t="s">
        <v>30</v>
      </c>
      <c r="U24" s="4" t="s">
        <v>10</v>
      </c>
      <c r="V24" s="2">
        <v>25</v>
      </c>
      <c r="W24" s="6" t="s">
        <v>44</v>
      </c>
      <c r="X24" s="17">
        <v>57</v>
      </c>
      <c r="Y24" s="10"/>
      <c r="Z24" s="10"/>
    </row>
    <row r="25" spans="1:26" x14ac:dyDescent="0.25">
      <c r="A25" s="2"/>
      <c r="B25" s="2"/>
      <c r="C25" s="2">
        <v>4</v>
      </c>
      <c r="D25" s="2">
        <v>30</v>
      </c>
      <c r="E25" s="2">
        <v>30</v>
      </c>
      <c r="F25">
        <f t="shared" si="0"/>
        <v>0</v>
      </c>
      <c r="G25" t="s">
        <v>64</v>
      </c>
      <c r="H25" s="7" t="s">
        <v>58</v>
      </c>
      <c r="I25" s="7" t="s">
        <v>44</v>
      </c>
      <c r="J25" s="10">
        <v>-4</v>
      </c>
      <c r="K25" s="6" t="s">
        <v>44</v>
      </c>
      <c r="L25" s="17">
        <v>4</v>
      </c>
      <c r="N25" s="4" t="s">
        <v>13</v>
      </c>
      <c r="O25" s="11" t="s">
        <v>10</v>
      </c>
      <c r="P25" s="10">
        <v>9</v>
      </c>
      <c r="Q25" s="4" t="s">
        <v>83</v>
      </c>
      <c r="R25" s="17">
        <v>22</v>
      </c>
      <c r="T25" s="4" t="s">
        <v>57</v>
      </c>
      <c r="U25" s="7" t="s">
        <v>70</v>
      </c>
      <c r="V25" s="2">
        <v>48</v>
      </c>
      <c r="W25" s="4" t="s">
        <v>90</v>
      </c>
      <c r="X25" s="17">
        <v>40</v>
      </c>
      <c r="Y25" s="10"/>
      <c r="Z25" s="10"/>
    </row>
    <row r="26" spans="1:26" x14ac:dyDescent="0.25">
      <c r="A26" s="2"/>
      <c r="B26" s="2"/>
      <c r="C26" s="2">
        <v>4</v>
      </c>
      <c r="D26" s="2">
        <v>27</v>
      </c>
      <c r="E26" s="2">
        <v>30</v>
      </c>
      <c r="F26">
        <f t="shared" si="0"/>
        <v>3</v>
      </c>
      <c r="G26" t="s">
        <v>64</v>
      </c>
      <c r="H26" s="4" t="s">
        <v>26</v>
      </c>
      <c r="I26" s="4" t="s">
        <v>54</v>
      </c>
      <c r="J26" s="10">
        <v>6</v>
      </c>
      <c r="K26" s="11" t="s">
        <v>16</v>
      </c>
      <c r="L26" s="18">
        <v>9</v>
      </c>
      <c r="M26" s="18"/>
      <c r="N26" s="3" t="s">
        <v>48</v>
      </c>
      <c r="O26" s="12" t="s">
        <v>37</v>
      </c>
      <c r="P26" s="10">
        <v>14</v>
      </c>
      <c r="Q26" s="11" t="s">
        <v>57</v>
      </c>
      <c r="R26" s="18">
        <v>18</v>
      </c>
      <c r="S26" s="18"/>
      <c r="T26" s="5" t="s">
        <v>30</v>
      </c>
      <c r="U26" s="4" t="s">
        <v>41</v>
      </c>
      <c r="V26" s="10">
        <v>29</v>
      </c>
      <c r="W26" s="11" t="s">
        <v>13</v>
      </c>
      <c r="X26" s="18">
        <v>14</v>
      </c>
      <c r="Y26" s="10"/>
      <c r="Z26" s="10"/>
    </row>
    <row r="27" spans="1:26" x14ac:dyDescent="0.25">
      <c r="A27" s="2"/>
      <c r="B27" s="2"/>
      <c r="C27" s="2">
        <v>4</v>
      </c>
      <c r="D27">
        <v>25</v>
      </c>
      <c r="E27">
        <v>30</v>
      </c>
      <c r="F27">
        <f t="shared" si="0"/>
        <v>5</v>
      </c>
      <c r="G27" t="s">
        <v>64</v>
      </c>
      <c r="H27" s="5" t="s">
        <v>59</v>
      </c>
      <c r="I27" s="4" t="s">
        <v>37</v>
      </c>
      <c r="J27" s="10">
        <v>8</v>
      </c>
      <c r="K27" s="11" t="s">
        <v>15</v>
      </c>
      <c r="L27" s="18">
        <v>3</v>
      </c>
      <c r="M27" s="18"/>
      <c r="N27" s="3" t="s">
        <v>18</v>
      </c>
      <c r="O27" s="13" t="s">
        <v>24</v>
      </c>
      <c r="P27" s="10">
        <v>8</v>
      </c>
      <c r="Q27" s="13" t="s">
        <v>14</v>
      </c>
      <c r="R27" s="18">
        <v>9</v>
      </c>
      <c r="S27" s="18"/>
      <c r="T27" s="3" t="s">
        <v>22</v>
      </c>
      <c r="U27" s="5" t="s">
        <v>30</v>
      </c>
      <c r="V27" s="10">
        <v>17</v>
      </c>
      <c r="W27" s="5" t="s">
        <v>30</v>
      </c>
      <c r="X27" s="17">
        <v>17</v>
      </c>
      <c r="Y27" s="10"/>
      <c r="Z27" s="10"/>
    </row>
    <row r="28" spans="1:26" x14ac:dyDescent="0.25">
      <c r="A28" s="14"/>
      <c r="C28">
        <v>4</v>
      </c>
      <c r="D28">
        <v>24</v>
      </c>
      <c r="E28">
        <v>24</v>
      </c>
      <c r="F28">
        <f t="shared" si="0"/>
        <v>0</v>
      </c>
      <c r="G28" t="s">
        <v>72</v>
      </c>
      <c r="H28" s="3" t="s">
        <v>33</v>
      </c>
      <c r="I28" s="3" t="s">
        <v>73</v>
      </c>
      <c r="J28" s="10">
        <v>0</v>
      </c>
      <c r="N28" s="3" t="s">
        <v>22</v>
      </c>
      <c r="O28" s="13" t="s">
        <v>74</v>
      </c>
      <c r="P28" s="10">
        <v>-2</v>
      </c>
      <c r="T28" s="3" t="s">
        <v>18</v>
      </c>
      <c r="U28" s="13" t="s">
        <v>75</v>
      </c>
      <c r="V28" s="10">
        <v>11</v>
      </c>
      <c r="Y28" s="10"/>
      <c r="Z28" s="10"/>
    </row>
    <row r="30" spans="1:26" x14ac:dyDescent="0.25">
      <c r="I30" s="2"/>
      <c r="T30" s="20"/>
      <c r="U30" s="20"/>
      <c r="V30" s="20"/>
      <c r="Y30" s="2"/>
    </row>
    <row r="31" spans="1:26" x14ac:dyDescent="0.25">
      <c r="A31" t="s">
        <v>95</v>
      </c>
    </row>
    <row r="32" spans="1:26" x14ac:dyDescent="0.25">
      <c r="A32" t="s">
        <v>67</v>
      </c>
    </row>
    <row r="41" spans="1:25" x14ac:dyDescent="0.25">
      <c r="A41" s="2"/>
      <c r="B41" s="2"/>
      <c r="C41" s="2"/>
      <c r="D41" s="2"/>
      <c r="E41" s="2"/>
      <c r="F41" s="2"/>
      <c r="G41" s="2"/>
      <c r="H41" s="2"/>
      <c r="I41" s="2"/>
      <c r="N41" s="2"/>
      <c r="O41" s="2"/>
      <c r="P41" s="2"/>
      <c r="T41" s="2"/>
      <c r="Y41" s="2"/>
    </row>
  </sheetData>
  <conditionalFormatting sqref="H9:I9 K9:M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8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NSW, Department of Education and Training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Couper, Gaye</dc:creator>
  <cp:lastModifiedBy>Optiplex</cp:lastModifiedBy>
  <cp:lastPrinted>2018-12-17T05:55:57Z</cp:lastPrinted>
  <dcterms:created xsi:type="dcterms:W3CDTF">2018-05-16T00:59:00Z</dcterms:created>
  <dcterms:modified xsi:type="dcterms:W3CDTF">2018-12-17T11:07:51Z</dcterms:modified>
</cp:coreProperties>
</file>